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0.2\Departamentos\Gestão de pessoas\Departamento Pessoal\PLANILHAS -  SES\TRANSPARENCIA\2023\04.2023\MATRIZ\"/>
    </mc:Choice>
  </mc:AlternateContent>
  <bookViews>
    <workbookView xWindow="0" yWindow="0" windowWidth="20490" windowHeight="7455"/>
  </bookViews>
  <sheets>
    <sheet name="MATRIZ" sheetId="1" r:id="rId1"/>
  </sheets>
  <definedNames>
    <definedName name="_xlnm._FilterDatabase" localSheetId="0" hidden="1">MATRIZ!$A$5:$K$25</definedName>
  </definedNames>
  <calcPr calcId="152511"/>
</workbook>
</file>

<file path=xl/calcChain.xml><?xml version="1.0" encoding="utf-8"?>
<calcChain xmlns="http://schemas.openxmlformats.org/spreadsheetml/2006/main">
  <c r="K7" i="1" l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6" i="1"/>
</calcChain>
</file>

<file path=xl/sharedStrings.xml><?xml version="1.0" encoding="utf-8"?>
<sst xmlns="http://schemas.openxmlformats.org/spreadsheetml/2006/main" count="96" uniqueCount="66">
  <si>
    <t>Unidade</t>
  </si>
  <si>
    <t>Nome do Colaborador</t>
  </si>
  <si>
    <t>Data de Admissão</t>
  </si>
  <si>
    <t>Cargo</t>
  </si>
  <si>
    <t>Valor do Salário Bruto (R$)</t>
  </si>
  <si>
    <t>Abono de Ferias / Férias CLT (R$)</t>
  </si>
  <si>
    <t>Valor 13º (R$)</t>
  </si>
  <si>
    <t>Salário do Mês (R$)</t>
  </si>
  <si>
    <t>Demais Descontos (R$)</t>
  </si>
  <si>
    <t>Valor Líquido (R$)</t>
  </si>
  <si>
    <t>IARA SANTOS TAVARES</t>
  </si>
  <si>
    <t>DIOGO GUEDES SILVA</t>
  </si>
  <si>
    <t>INES DE ITOZ</t>
  </si>
  <si>
    <t>HUMBERTO RODRIGUES DE PAULA JUNIOR</t>
  </si>
  <si>
    <t>IZADORA RODRIGUES DE OLIVEIRA</t>
  </si>
  <si>
    <t>HOSNE RIBEIRO DE SOUSA</t>
  </si>
  <si>
    <t>ALINE CRISTINA MORAES ACACIO</t>
  </si>
  <si>
    <t>WANDOIR LUIZ JUNIOR</t>
  </si>
  <si>
    <t>AGDA SILVANA SILVERIO DA CUNHA</t>
  </si>
  <si>
    <t>GILMAR SOARES DA SILVA</t>
  </si>
  <si>
    <t>FABIANE ROSSETTI SILVA</t>
  </si>
  <si>
    <t>RAIANE SILVA OLIVEIRA</t>
  </si>
  <si>
    <t>MIKAEL ELIEZER DA SILVA</t>
  </si>
  <si>
    <t>MATHEUS GUILHERME ARAUJO</t>
  </si>
  <si>
    <t>LUCAS ANTONIO DE ABREU SANTOS</t>
  </si>
  <si>
    <t>LORRAINE FERNANDES CINTRA</t>
  </si>
  <si>
    <t>LEANDRO LUIS DE OLIVEIRA RODOVALHO</t>
  </si>
  <si>
    <t>CECILIA SCHEUER GOULART</t>
  </si>
  <si>
    <t>ANALISTA DE CUSTOS PLENO</t>
  </si>
  <si>
    <t>ANALISTA ADMINISTRATIVO SENIOR</t>
  </si>
  <si>
    <t>ANALISTA ADMINISTRATIVO PLENO</t>
  </si>
  <si>
    <t>ANALISTA CONTÁBIL JUNIOR</t>
  </si>
  <si>
    <t>TECNICO (A) DE SEGURANÇA NO TRABALHO</t>
  </si>
  <si>
    <t>ANALISTA DE PATRIMÔNIO</t>
  </si>
  <si>
    <t>ASSISTENTE ADMINISTRATIVO</t>
  </si>
  <si>
    <t>ANALISTA DE TI PLENO</t>
  </si>
  <si>
    <t>ANALISTA DE DEPARTAMENTO PESSOAL SENIOR</t>
  </si>
  <si>
    <t>ANALISTA DE SUPRIMENTOS PLENO</t>
  </si>
  <si>
    <t>ANALISTA DE DEPARTAMENTO PESSOAL PLENO</t>
  </si>
  <si>
    <t>MOTORISTA ADMINISTRATIVO</t>
  </si>
  <si>
    <t>ANALISTA DE TI SENIOR</t>
  </si>
  <si>
    <t>ANALISTA ADMINISTRATIVO JUNIOR</t>
  </si>
  <si>
    <t>ENFERMEIRO (A) DA QUALIDADE</t>
  </si>
  <si>
    <t>18/01/2023</t>
  </si>
  <si>
    <t>02/01/2023</t>
  </si>
  <si>
    <t>08/12/2022</t>
  </si>
  <si>
    <t>01/08/2022</t>
  </si>
  <si>
    <t>04/07/2022</t>
  </si>
  <si>
    <t>08/07/2022</t>
  </si>
  <si>
    <t>09/07/2022</t>
  </si>
  <si>
    <t>17/10/2022</t>
  </si>
  <si>
    <t>15/08/2022</t>
  </si>
  <si>
    <t>06/06/2022</t>
  </si>
  <si>
    <t>03/10/2022</t>
  </si>
  <si>
    <t>20/06/2022</t>
  </si>
  <si>
    <t>MARILIA DOUGLAS DE CARVALHO SANTOS</t>
  </si>
  <si>
    <t>MICHELE SALES FONSECA FIGUEIREDO MARQUES</t>
  </si>
  <si>
    <t>22/02/2023</t>
  </si>
  <si>
    <t>01/02/2023</t>
  </si>
  <si>
    <t>UNIDADE: INSTITUTO GENNESIS- MATRIZ</t>
  </si>
  <si>
    <t>INSTITUTO GENNESIS - MATRIZ</t>
  </si>
  <si>
    <t>Salário Base (R$)</t>
  </si>
  <si>
    <t>Relação mensal dos empregados com as respectivas remunerações</t>
  </si>
  <si>
    <t>Elaborado: Agda Silvana</t>
  </si>
  <si>
    <t>Competência: ABRIL_2023</t>
  </si>
  <si>
    <t>Data: 12/05/2023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</si>
</sst>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8">
    <font>
      <sz val="10"/>
      <color rgb="FF000000"/>
      <name val="Times New Roman"/>
      <charset val="204"/>
    </font>
    <font>
      <b/>
      <sz val="9"/>
      <name val="Arial"/>
      <family val="2"/>
    </font>
    <font>
      <sz val="9"/>
      <name val="Arial MT"/>
    </font>
    <font>
      <sz val="9"/>
      <name val="Arial MT"/>
      <family val="2"/>
    </font>
    <font>
      <sz val="9"/>
      <color rgb="FF000000"/>
      <name val="Arial MT"/>
      <family val="2"/>
    </font>
    <font>
      <sz val="9"/>
      <color rgb="FF000000"/>
      <name val="Times New Roman"/>
      <family val="1"/>
    </font>
    <font>
      <b/>
      <sz val="12"/>
      <color rgb="FF000000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/>
      <right style="thin">
        <color rgb="FF000000"/>
      </right>
      <top/>
      <bottom style="thin">
        <color rgb="FF80808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808080"/>
      </bottom>
      <diagonal/>
    </border>
    <border>
      <left/>
      <right/>
      <top style="thin">
        <color indexed="64"/>
      </top>
      <bottom style="thin">
        <color rgb="FF808080"/>
      </bottom>
      <diagonal/>
    </border>
    <border>
      <left/>
      <right style="thin">
        <color rgb="FF000000"/>
      </right>
      <top style="thin">
        <color indexed="64"/>
      </top>
      <bottom style="thin">
        <color rgb="FF808080"/>
      </bottom>
      <diagonal/>
    </border>
  </borders>
  <cellStyleXfs count="1">
    <xf numFmtId="0" fontId="0" fillId="0" borderId="0"/>
  </cellStyleXfs>
  <cellXfs count="31">
    <xf numFmtId="0" fontId="0" fillId="0" borderId="0" xfId="0" applyFill="1" applyBorder="1" applyAlignment="1">
      <alignment horizontal="left" vertical="top"/>
    </xf>
    <xf numFmtId="0" fontId="1" fillId="2" borderId="2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top" shrinkToFit="1"/>
    </xf>
    <xf numFmtId="0" fontId="2" fillId="0" borderId="1" xfId="0" applyFont="1" applyFill="1" applyBorder="1" applyAlignment="1">
      <alignment horizontal="left" vertical="top"/>
    </xf>
    <xf numFmtId="0" fontId="1" fillId="2" borderId="2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7" fillId="0" borderId="0" xfId="0" applyFont="1" applyAlignment="1">
      <alignment horizontal="left"/>
    </xf>
    <xf numFmtId="14" fontId="7" fillId="0" borderId="0" xfId="0" applyNumberFormat="1" applyFont="1" applyAlignment="1">
      <alignment horizontal="left"/>
    </xf>
    <xf numFmtId="4" fontId="4" fillId="0" borderId="1" xfId="0" applyNumberFormat="1" applyFont="1" applyFill="1" applyBorder="1" applyAlignment="1">
      <alignment horizontal="center" vertical="top" shrinkToFit="1"/>
    </xf>
    <xf numFmtId="0" fontId="5" fillId="0" borderId="1" xfId="0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 vertical="top" shrinkToFit="1"/>
    </xf>
    <xf numFmtId="0" fontId="3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4" fontId="2" fillId="0" borderId="1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right" vertical="center"/>
    </xf>
    <xf numFmtId="0" fontId="1" fillId="0" borderId="15" xfId="0" applyFont="1" applyFill="1" applyBorder="1" applyAlignment="1">
      <alignment horizontal="right" vertical="center"/>
    </xf>
    <xf numFmtId="0" fontId="1" fillId="0" borderId="16" xfId="0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400050</xdr:colOff>
      <xdr:row>0</xdr:row>
      <xdr:rowOff>66674</xdr:rowOff>
    </xdr:from>
    <xdr:to>
      <xdr:col>1</xdr:col>
      <xdr:colOff>428625</xdr:colOff>
      <xdr:row>2</xdr:row>
      <xdr:rowOff>228599</xdr:rowOff>
    </xdr:to>
    <xdr:pic>
      <xdr:nvPicPr>
        <xdr:cNvPr id="2" name="Imagem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050" y="66674"/>
          <a:ext cx="1847850" cy="790575"/>
        </a:xfrm>
        <a:prstGeom prst="rect">
          <a:avLst/>
        </a:prstGeom>
      </xdr:spPr>
    </xdr:pic>
    <xdr:clientData/>
  </xdr:twoCellAnchor>
  <xdr:twoCellAnchor editAs="oneCell">
    <xdr:from>
      <xdr:col>8</xdr:col>
      <xdr:colOff>371475</xdr:colOff>
      <xdr:row>0</xdr:row>
      <xdr:rowOff>85725</xdr:rowOff>
    </xdr:from>
    <xdr:to>
      <xdr:col>10</xdr:col>
      <xdr:colOff>1028700</xdr:colOff>
      <xdr:row>2</xdr:row>
      <xdr:rowOff>219075</xdr:rowOff>
    </xdr:to>
    <xdr:pic>
      <xdr:nvPicPr>
        <xdr:cNvPr id="3" name="Imagem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53950" y="85725"/>
          <a:ext cx="2457450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4"/>
  <sheetViews>
    <sheetView showGridLines="0" tabSelected="1" topLeftCell="C26" workbookViewId="0">
      <selection activeCell="I47" sqref="I47"/>
    </sheetView>
  </sheetViews>
  <sheetFormatPr defaultRowHeight="12.75"/>
  <cols>
    <col min="1" max="1" width="31.83203125" bestFit="1" customWidth="1"/>
    <col min="2" max="2" width="51.6640625" bestFit="1" customWidth="1"/>
    <col min="3" max="3" width="24" bestFit="1" customWidth="1"/>
    <col min="4" max="4" width="60.83203125" style="13" bestFit="1" customWidth="1"/>
    <col min="5" max="5" width="17.83203125" bestFit="1" customWidth="1"/>
    <col min="6" max="6" width="20.83203125" customWidth="1"/>
    <col min="7" max="7" width="25.5" customWidth="1"/>
    <col min="8" max="8" width="17.6640625" customWidth="1"/>
    <col min="9" max="9" width="16.5" customWidth="1"/>
    <col min="10" max="10" width="15" customWidth="1"/>
    <col min="11" max="11" width="21.83203125" customWidth="1"/>
  </cols>
  <sheetData>
    <row r="1" spans="1:11" ht="24.95" customHeight="1">
      <c r="A1" s="19" t="s">
        <v>62</v>
      </c>
      <c r="B1" s="20"/>
      <c r="C1" s="20"/>
      <c r="D1" s="20"/>
      <c r="E1" s="20"/>
      <c r="F1" s="20"/>
      <c r="G1" s="20"/>
      <c r="H1" s="20"/>
      <c r="I1" s="20"/>
      <c r="J1" s="20"/>
      <c r="K1" s="21"/>
    </row>
    <row r="2" spans="1:11" ht="24.95" customHeight="1">
      <c r="A2" s="22"/>
      <c r="B2" s="23"/>
      <c r="C2" s="23"/>
      <c r="D2" s="23"/>
      <c r="E2" s="23"/>
      <c r="F2" s="23"/>
      <c r="G2" s="23"/>
      <c r="H2" s="23"/>
      <c r="I2" s="23"/>
      <c r="J2" s="23"/>
      <c r="K2" s="24"/>
    </row>
    <row r="3" spans="1:11" ht="24.95" customHeight="1">
      <c r="A3" s="25"/>
      <c r="B3" s="26"/>
      <c r="C3" s="26"/>
      <c r="D3" s="26"/>
      <c r="E3" s="26"/>
      <c r="F3" s="26"/>
      <c r="G3" s="26"/>
      <c r="H3" s="26"/>
      <c r="I3" s="26"/>
      <c r="J3" s="26"/>
      <c r="K3" s="27"/>
    </row>
    <row r="4" spans="1:11" ht="22.5" customHeight="1">
      <c r="A4" s="16" t="s">
        <v>59</v>
      </c>
      <c r="B4" s="17"/>
      <c r="C4" s="17"/>
      <c r="D4" s="18"/>
      <c r="E4" s="28" t="s">
        <v>64</v>
      </c>
      <c r="F4" s="29"/>
      <c r="G4" s="29"/>
      <c r="H4" s="29"/>
      <c r="I4" s="29"/>
      <c r="J4" s="29"/>
      <c r="K4" s="30"/>
    </row>
    <row r="5" spans="1:11" s="5" customFormat="1" ht="39.75" customHeight="1">
      <c r="A5" s="1" t="s">
        <v>0</v>
      </c>
      <c r="B5" s="1" t="s">
        <v>1</v>
      </c>
      <c r="C5" s="1" t="s">
        <v>2</v>
      </c>
      <c r="D5" s="1" t="s">
        <v>3</v>
      </c>
      <c r="E5" s="1" t="s">
        <v>61</v>
      </c>
      <c r="F5" s="4" t="s">
        <v>4</v>
      </c>
      <c r="G5" s="4" t="s">
        <v>5</v>
      </c>
      <c r="H5" s="1" t="s">
        <v>6</v>
      </c>
      <c r="I5" s="1" t="s">
        <v>7</v>
      </c>
      <c r="J5" s="4" t="s">
        <v>8</v>
      </c>
      <c r="K5" s="1" t="s">
        <v>9</v>
      </c>
    </row>
    <row r="6" spans="1:11" ht="11.25" customHeight="1">
      <c r="A6" s="11" t="s">
        <v>60</v>
      </c>
      <c r="B6" s="3" t="s">
        <v>18</v>
      </c>
      <c r="C6" s="2" t="s">
        <v>47</v>
      </c>
      <c r="D6" s="12" t="s">
        <v>36</v>
      </c>
      <c r="E6" s="14">
        <v>4987.53</v>
      </c>
      <c r="F6" s="8">
        <v>5236.91</v>
      </c>
      <c r="G6" s="9"/>
      <c r="H6" s="10"/>
      <c r="I6" s="8">
        <f>F6</f>
        <v>5236.91</v>
      </c>
      <c r="J6" s="8">
        <v>976.31</v>
      </c>
      <c r="K6" s="8">
        <f>F6-J6</f>
        <v>4260.6000000000004</v>
      </c>
    </row>
    <row r="7" spans="1:11" ht="11.25" customHeight="1">
      <c r="A7" s="11" t="s">
        <v>60</v>
      </c>
      <c r="B7" s="3" t="s">
        <v>16</v>
      </c>
      <c r="C7" s="2" t="s">
        <v>49</v>
      </c>
      <c r="D7" s="12" t="s">
        <v>34</v>
      </c>
      <c r="E7" s="14">
        <v>1774.03</v>
      </c>
      <c r="F7" s="8">
        <v>1862.73</v>
      </c>
      <c r="G7" s="9"/>
      <c r="H7" s="10"/>
      <c r="I7" s="8">
        <f t="shared" ref="I7:I25" si="0">F7</f>
        <v>1862.73</v>
      </c>
      <c r="J7" s="10">
        <v>148.11000000000001</v>
      </c>
      <c r="K7" s="8">
        <f t="shared" ref="K7:K25" si="1">F7-J7</f>
        <v>1714.62</v>
      </c>
    </row>
    <row r="8" spans="1:11" ht="11.25" customHeight="1">
      <c r="A8" s="11" t="s">
        <v>60</v>
      </c>
      <c r="B8" s="3" t="s">
        <v>27</v>
      </c>
      <c r="C8" s="2" t="s">
        <v>50</v>
      </c>
      <c r="D8" s="12" t="s">
        <v>34</v>
      </c>
      <c r="E8" s="14">
        <v>1774.03</v>
      </c>
      <c r="F8" s="8">
        <v>1774.03</v>
      </c>
      <c r="G8" s="8"/>
      <c r="H8" s="8"/>
      <c r="I8" s="8">
        <f t="shared" si="0"/>
        <v>1774.03</v>
      </c>
      <c r="J8" s="8">
        <v>458.35</v>
      </c>
      <c r="K8" s="8">
        <f t="shared" si="1"/>
        <v>1315.6799999999998</v>
      </c>
    </row>
    <row r="9" spans="1:11" ht="11.25" customHeight="1">
      <c r="A9" s="11" t="s">
        <v>60</v>
      </c>
      <c r="B9" s="3" t="s">
        <v>11</v>
      </c>
      <c r="C9" s="2" t="s">
        <v>44</v>
      </c>
      <c r="D9" s="12" t="s">
        <v>30</v>
      </c>
      <c r="E9" s="14">
        <v>3550.3</v>
      </c>
      <c r="F9" s="8">
        <v>4150.3</v>
      </c>
      <c r="G9" s="8"/>
      <c r="H9" s="8"/>
      <c r="I9" s="8">
        <f t="shared" si="0"/>
        <v>4150.3</v>
      </c>
      <c r="J9" s="10">
        <v>663.22</v>
      </c>
      <c r="K9" s="8">
        <f t="shared" si="1"/>
        <v>3487.08</v>
      </c>
    </row>
    <row r="10" spans="1:11" ht="11.25" customHeight="1">
      <c r="A10" s="11" t="s">
        <v>60</v>
      </c>
      <c r="B10" s="3" t="s">
        <v>20</v>
      </c>
      <c r="C10" s="2" t="s">
        <v>52</v>
      </c>
      <c r="D10" s="12" t="s">
        <v>29</v>
      </c>
      <c r="E10" s="14">
        <v>4987.53</v>
      </c>
      <c r="F10" s="8">
        <v>13906.91</v>
      </c>
      <c r="G10" s="8">
        <v>6400.67</v>
      </c>
      <c r="H10" s="8">
        <v>1745.64</v>
      </c>
      <c r="I10" s="8">
        <f t="shared" si="0"/>
        <v>13906.91</v>
      </c>
      <c r="J10" s="8">
        <v>310.05</v>
      </c>
      <c r="K10" s="8">
        <f t="shared" si="1"/>
        <v>13596.86</v>
      </c>
    </row>
    <row r="11" spans="1:11" ht="11.25" customHeight="1">
      <c r="A11" s="11" t="s">
        <v>60</v>
      </c>
      <c r="B11" s="3" t="s">
        <v>19</v>
      </c>
      <c r="C11" s="2" t="s">
        <v>46</v>
      </c>
      <c r="D11" s="12" t="s">
        <v>37</v>
      </c>
      <c r="E11" s="14">
        <v>3550.3</v>
      </c>
      <c r="F11" s="8">
        <v>3727.82</v>
      </c>
      <c r="G11" s="8"/>
      <c r="H11" s="8"/>
      <c r="I11" s="8">
        <f t="shared" si="0"/>
        <v>3727.82</v>
      </c>
      <c r="J11" s="8">
        <v>502.43</v>
      </c>
      <c r="K11" s="8">
        <f t="shared" si="1"/>
        <v>3225.3900000000003</v>
      </c>
    </row>
    <row r="12" spans="1:11" ht="11.25" customHeight="1">
      <c r="A12" s="11" t="s">
        <v>60</v>
      </c>
      <c r="B12" s="3" t="s">
        <v>15</v>
      </c>
      <c r="C12" s="2" t="s">
        <v>48</v>
      </c>
      <c r="D12" s="12" t="s">
        <v>33</v>
      </c>
      <c r="E12" s="14">
        <v>4987.53</v>
      </c>
      <c r="F12" s="8">
        <v>5236.91</v>
      </c>
      <c r="G12" s="8"/>
      <c r="H12" s="8"/>
      <c r="I12" s="8">
        <f t="shared" si="0"/>
        <v>5236.91</v>
      </c>
      <c r="J12" s="8">
        <v>933</v>
      </c>
      <c r="K12" s="8">
        <f t="shared" si="1"/>
        <v>4303.91</v>
      </c>
    </row>
    <row r="13" spans="1:11" ht="11.25" customHeight="1">
      <c r="A13" s="11" t="s">
        <v>60</v>
      </c>
      <c r="B13" s="3" t="s">
        <v>13</v>
      </c>
      <c r="C13" s="2" t="s">
        <v>46</v>
      </c>
      <c r="D13" s="12" t="s">
        <v>38</v>
      </c>
      <c r="E13" s="14">
        <v>3550.3</v>
      </c>
      <c r="F13" s="8">
        <v>3727.82</v>
      </c>
      <c r="G13" s="8"/>
      <c r="H13" s="8"/>
      <c r="I13" s="8">
        <f t="shared" si="0"/>
        <v>3727.82</v>
      </c>
      <c r="J13" s="8">
        <v>502.43</v>
      </c>
      <c r="K13" s="8">
        <f t="shared" si="1"/>
        <v>3225.3900000000003</v>
      </c>
    </row>
    <row r="14" spans="1:11" ht="11.25" customHeight="1">
      <c r="A14" s="11" t="s">
        <v>60</v>
      </c>
      <c r="B14" s="3" t="s">
        <v>10</v>
      </c>
      <c r="C14" s="2" t="s">
        <v>43</v>
      </c>
      <c r="D14" s="12" t="s">
        <v>28</v>
      </c>
      <c r="E14" s="14">
        <v>3550.3</v>
      </c>
      <c r="F14" s="8">
        <v>3981.19</v>
      </c>
      <c r="G14" s="8"/>
      <c r="H14" s="8"/>
      <c r="I14" s="8">
        <f t="shared" si="0"/>
        <v>3981.19</v>
      </c>
      <c r="J14" s="8">
        <v>539.94000000000005</v>
      </c>
      <c r="K14" s="8">
        <f t="shared" si="1"/>
        <v>3441.25</v>
      </c>
    </row>
    <row r="15" spans="1:11" ht="11.25" customHeight="1">
      <c r="A15" s="11" t="s">
        <v>60</v>
      </c>
      <c r="B15" s="3" t="s">
        <v>12</v>
      </c>
      <c r="C15" s="2" t="s">
        <v>45</v>
      </c>
      <c r="D15" s="12" t="s">
        <v>31</v>
      </c>
      <c r="E15" s="14">
        <v>2903.05</v>
      </c>
      <c r="F15" s="8">
        <v>3364.92</v>
      </c>
      <c r="G15" s="8">
        <v>1351.53</v>
      </c>
      <c r="H15" s="8">
        <v>760.24</v>
      </c>
      <c r="I15" s="8">
        <f t="shared" si="0"/>
        <v>3364.92</v>
      </c>
      <c r="J15" s="8">
        <v>3364.92</v>
      </c>
      <c r="K15" s="8">
        <f t="shared" si="1"/>
        <v>0</v>
      </c>
    </row>
    <row r="16" spans="1:11" ht="11.25" customHeight="1">
      <c r="A16" s="11" t="s">
        <v>60</v>
      </c>
      <c r="B16" s="3" t="s">
        <v>14</v>
      </c>
      <c r="C16" s="2" t="s">
        <v>47</v>
      </c>
      <c r="D16" s="12" t="s">
        <v>32</v>
      </c>
      <c r="E16" s="14">
        <v>3550.3</v>
      </c>
      <c r="F16" s="8">
        <v>3727.82</v>
      </c>
      <c r="G16" s="8"/>
      <c r="H16" s="8"/>
      <c r="I16" s="8">
        <f t="shared" si="0"/>
        <v>3727.82</v>
      </c>
      <c r="J16" s="8">
        <v>502.43</v>
      </c>
      <c r="K16" s="8">
        <f t="shared" si="1"/>
        <v>3225.3900000000003</v>
      </c>
    </row>
    <row r="17" spans="1:11" ht="11.25" customHeight="1">
      <c r="A17" s="11" t="s">
        <v>60</v>
      </c>
      <c r="B17" s="3" t="s">
        <v>26</v>
      </c>
      <c r="C17" s="2" t="s">
        <v>50</v>
      </c>
      <c r="D17" s="12" t="s">
        <v>40</v>
      </c>
      <c r="E17" s="14">
        <v>4987.53</v>
      </c>
      <c r="F17" s="8">
        <v>5236.91</v>
      </c>
      <c r="G17" s="8"/>
      <c r="H17" s="8"/>
      <c r="I17" s="8">
        <f t="shared" si="0"/>
        <v>5236.91</v>
      </c>
      <c r="J17" s="8">
        <v>890.34</v>
      </c>
      <c r="K17" s="8">
        <f t="shared" si="1"/>
        <v>4346.57</v>
      </c>
    </row>
    <row r="18" spans="1:11" ht="11.25" customHeight="1">
      <c r="A18" s="11" t="s">
        <v>60</v>
      </c>
      <c r="B18" s="3" t="s">
        <v>25</v>
      </c>
      <c r="C18" s="2" t="s">
        <v>54</v>
      </c>
      <c r="D18" s="12" t="s">
        <v>42</v>
      </c>
      <c r="E18" s="14">
        <v>4987.53</v>
      </c>
      <c r="F18" s="8">
        <v>5236.91</v>
      </c>
      <c r="G18" s="8"/>
      <c r="H18" s="8"/>
      <c r="I18" s="8">
        <f t="shared" si="0"/>
        <v>5236.91</v>
      </c>
      <c r="J18" s="8">
        <v>976.31</v>
      </c>
      <c r="K18" s="8">
        <f t="shared" si="1"/>
        <v>4260.6000000000004</v>
      </c>
    </row>
    <row r="19" spans="1:11" ht="11.25" customHeight="1">
      <c r="A19" s="11" t="s">
        <v>60</v>
      </c>
      <c r="B19" s="3" t="s">
        <v>24</v>
      </c>
      <c r="C19" s="2" t="s">
        <v>51</v>
      </c>
      <c r="D19" s="12" t="s">
        <v>41</v>
      </c>
      <c r="E19" s="14">
        <v>2903.05</v>
      </c>
      <c r="F19" s="8">
        <v>7394.72</v>
      </c>
      <c r="G19" s="8">
        <v>3038.53</v>
      </c>
      <c r="H19" s="8">
        <v>1012.84</v>
      </c>
      <c r="I19" s="8">
        <f t="shared" si="0"/>
        <v>7394.72</v>
      </c>
      <c r="J19" s="8">
        <v>380.78</v>
      </c>
      <c r="K19" s="8">
        <f t="shared" si="1"/>
        <v>7013.9400000000005</v>
      </c>
    </row>
    <row r="20" spans="1:11" ht="11.25" customHeight="1">
      <c r="A20" s="11" t="s">
        <v>60</v>
      </c>
      <c r="B20" s="3" t="s">
        <v>55</v>
      </c>
      <c r="C20" s="2" t="s">
        <v>57</v>
      </c>
      <c r="D20" s="12" t="s">
        <v>41</v>
      </c>
      <c r="E20" s="14">
        <v>2903.05</v>
      </c>
      <c r="F20" s="8">
        <v>3048.2</v>
      </c>
      <c r="G20" s="8"/>
      <c r="H20" s="8"/>
      <c r="I20" s="8">
        <f t="shared" si="0"/>
        <v>3048.2</v>
      </c>
      <c r="J20" s="10">
        <v>334.73</v>
      </c>
      <c r="K20" s="8">
        <f t="shared" si="1"/>
        <v>2713.47</v>
      </c>
    </row>
    <row r="21" spans="1:11" ht="11.25" customHeight="1">
      <c r="A21" s="11" t="s">
        <v>60</v>
      </c>
      <c r="B21" s="3" t="s">
        <v>23</v>
      </c>
      <c r="C21" s="2" t="s">
        <v>46</v>
      </c>
      <c r="D21" s="12" t="s">
        <v>40</v>
      </c>
      <c r="E21" s="14">
        <v>4987.53</v>
      </c>
      <c r="F21" s="8">
        <v>5236.91</v>
      </c>
      <c r="G21" s="8"/>
      <c r="H21" s="8"/>
      <c r="I21" s="8">
        <f t="shared" si="0"/>
        <v>5236.91</v>
      </c>
      <c r="J21" s="8">
        <v>976.31</v>
      </c>
      <c r="K21" s="8">
        <f t="shared" si="1"/>
        <v>4260.6000000000004</v>
      </c>
    </row>
    <row r="22" spans="1:11" ht="11.25" customHeight="1">
      <c r="A22" s="11" t="s">
        <v>60</v>
      </c>
      <c r="B22" s="3" t="s">
        <v>56</v>
      </c>
      <c r="C22" s="2" t="s">
        <v>58</v>
      </c>
      <c r="D22" s="12" t="s">
        <v>29</v>
      </c>
      <c r="E22" s="14">
        <v>4987.53</v>
      </c>
      <c r="F22" s="8">
        <v>5236.91</v>
      </c>
      <c r="G22" s="8"/>
      <c r="H22" s="8"/>
      <c r="I22" s="8">
        <f t="shared" si="0"/>
        <v>5236.91</v>
      </c>
      <c r="J22" s="8">
        <v>976.31</v>
      </c>
      <c r="K22" s="8">
        <f t="shared" si="1"/>
        <v>4260.6000000000004</v>
      </c>
    </row>
    <row r="23" spans="1:11" ht="11.25" customHeight="1">
      <c r="A23" s="11" t="s">
        <v>60</v>
      </c>
      <c r="B23" s="3" t="s">
        <v>22</v>
      </c>
      <c r="C23" s="2" t="s">
        <v>53</v>
      </c>
      <c r="D23" s="12" t="s">
        <v>39</v>
      </c>
      <c r="E23" s="14">
        <v>1855</v>
      </c>
      <c r="F23" s="8">
        <v>1947.75</v>
      </c>
      <c r="G23" s="8"/>
      <c r="H23" s="8"/>
      <c r="I23" s="8">
        <f t="shared" si="0"/>
        <v>1947.75</v>
      </c>
      <c r="J23" s="8">
        <v>155.76</v>
      </c>
      <c r="K23" s="8">
        <f t="shared" si="1"/>
        <v>1791.99</v>
      </c>
    </row>
    <row r="24" spans="1:11" ht="11.25" customHeight="1">
      <c r="A24" s="11" t="s">
        <v>60</v>
      </c>
      <c r="B24" s="3" t="s">
        <v>21</v>
      </c>
      <c r="C24" s="2" t="s">
        <v>46</v>
      </c>
      <c r="D24" s="12" t="s">
        <v>38</v>
      </c>
      <c r="E24" s="14">
        <v>3550.3</v>
      </c>
      <c r="F24" s="8">
        <v>3727.82</v>
      </c>
      <c r="G24" s="8"/>
      <c r="H24" s="8"/>
      <c r="I24" s="8">
        <f t="shared" si="0"/>
        <v>3727.82</v>
      </c>
      <c r="J24" s="10">
        <v>737.85</v>
      </c>
      <c r="K24" s="8">
        <f t="shared" si="1"/>
        <v>2989.9700000000003</v>
      </c>
    </row>
    <row r="25" spans="1:11" ht="11.25" customHeight="1">
      <c r="A25" s="11" t="s">
        <v>60</v>
      </c>
      <c r="B25" s="3" t="s">
        <v>17</v>
      </c>
      <c r="C25" s="2" t="s">
        <v>50</v>
      </c>
      <c r="D25" s="12" t="s">
        <v>35</v>
      </c>
      <c r="E25" s="14">
        <v>3550.3</v>
      </c>
      <c r="F25" s="8">
        <v>3727.82</v>
      </c>
      <c r="G25" s="8"/>
      <c r="H25" s="8"/>
      <c r="I25" s="8">
        <f t="shared" si="0"/>
        <v>3727.82</v>
      </c>
      <c r="J25" s="10">
        <v>502.43</v>
      </c>
      <c r="K25" s="8">
        <f t="shared" si="1"/>
        <v>3225.3900000000003</v>
      </c>
    </row>
    <row r="26" spans="1:11" ht="11.25" customHeight="1"/>
    <row r="27" spans="1:11" ht="11.25" customHeight="1">
      <c r="J27" s="6"/>
    </row>
    <row r="28" spans="1:11" ht="11.25" customHeight="1">
      <c r="J28" s="7"/>
    </row>
    <row r="29" spans="1:11" ht="11.25" customHeight="1"/>
    <row r="30" spans="1:11" ht="11.25" customHeight="1">
      <c r="J30" s="15" t="s">
        <v>63</v>
      </c>
    </row>
    <row r="31" spans="1:11" ht="11.25" customHeight="1">
      <c r="J31" s="15" t="s">
        <v>65</v>
      </c>
    </row>
    <row r="32" spans="1:11" ht="11.25" customHeight="1"/>
    <row r="33" ht="11.25" customHeight="1"/>
    <row r="34" ht="11.25" customHeight="1"/>
    <row r="35" ht="11.25" customHeight="1"/>
    <row r="36" ht="11.25" customHeight="1"/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</sheetData>
  <autoFilter ref="A5:K25"/>
  <mergeCells count="3">
    <mergeCell ref="A4:D4"/>
    <mergeCell ref="A1:K3"/>
    <mergeCell ref="E4:K4"/>
  </mergeCells>
  <pageMargins left="0.7" right="0.7" top="0.75" bottom="0.75" header="0.3" footer="0.3"/>
  <pageSetup paperSize="9" scale="4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MATRIZ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Relação mensal dos empregados 12-2022.xls</dc:title>
  <dc:creator>agda.silverio</dc:creator>
  <cp:lastModifiedBy>Agda Silvana Silverio</cp:lastModifiedBy>
  <cp:lastPrinted>2023-05-12T14:39:45Z</cp:lastPrinted>
  <dcterms:created xsi:type="dcterms:W3CDTF">2023-02-13T17:04:15Z</dcterms:created>
  <dcterms:modified xsi:type="dcterms:W3CDTF">2023-05-12T14:39:48Z</dcterms:modified>
  <cp:contentStatus/>
</cp:coreProperties>
</file>